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TOLEDO\"/>
    </mc:Choice>
  </mc:AlternateContent>
  <xr:revisionPtr revIDLastSave="0" documentId="8_{66EE15D4-19CD-448B-9407-5C17A1AF0D5A}" xr6:coauthVersionLast="47" xr6:coauthVersionMax="47" xr10:uidLastSave="{00000000-0000-0000-0000-000000000000}"/>
  <bookViews>
    <workbookView xWindow="1030" yWindow="1030" windowWidth="28790" windowHeight="15470" xr2:uid="{9AC6699C-8EF5-4974-AD2A-716DAEC5EFE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<sst xmlns="http://schemas.openxmlformats.org/spreadsheetml/2006/main" count="298" uniqueCount="226">
  <si>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</si>
  <si>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</si>
  <si>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</si>
  <si>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</si>
  <si>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</si>
  <si>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</si>
  <si>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</si>
  <si>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</si>
  <si>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</si>
  <si>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</si>
  <si>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</si>
  <si>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</si>
  <si>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</si>
  <si>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</si>
  <si>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TORRIJOS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</si>
  <si>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</si>
  <si>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</si>
  <si>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</si>
  <si>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</si>
  <si>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</si>
  <si>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</si>
  <si>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</si>
  <si>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</si>
  <si>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</si>
  <si>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</si>
  <si>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</si>
  <si>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</si>
  <si>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</si>
  <si>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</si>
  <si>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</si>
  <si>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</si>
  <si>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</si>
  <si>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</si>
  <si>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</si>
  <si>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</si>
  <si>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</si>
  <si>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Albarreal de Tajo</t>
  </si>
  <si>
    <t>Alcabón</t>
  </si>
  <si>
    <t>Aldea en Cabo</t>
  </si>
  <si>
    <t>Almorox</t>
  </si>
  <si>
    <t>Arcicóllar</t>
  </si>
  <si>
    <t>Barcience</t>
  </si>
  <si>
    <t>Burujón</t>
  </si>
  <si>
    <t>Camarena</t>
  </si>
  <si>
    <t>Camarenilla</t>
  </si>
  <si>
    <t>Carmena</t>
  </si>
  <si>
    <t>Carpio de Tajo, El</t>
  </si>
  <si>
    <t>Carriches</t>
  </si>
  <si>
    <t>Casar de Escalona, El</t>
  </si>
  <si>
    <t>Domingo Pérez</t>
  </si>
  <si>
    <t>Erustes</t>
  </si>
  <si>
    <t>Escalona</t>
  </si>
  <si>
    <t>Escalonilla</t>
  </si>
  <si>
    <t>Fuensalida</t>
  </si>
  <si>
    <t>Garciotum</t>
  </si>
  <si>
    <t>Gerindote</t>
  </si>
  <si>
    <t>Hormigos</t>
  </si>
  <si>
    <t>Huecas</t>
  </si>
  <si>
    <t>Maqueda</t>
  </si>
  <si>
    <t>Mata, La</t>
  </si>
  <si>
    <t>Méntrida</t>
  </si>
  <si>
    <t>Mesegar de Tajo</t>
  </si>
  <si>
    <t>Nombela</t>
  </si>
  <si>
    <t>Novés</t>
  </si>
  <si>
    <t>Nuño Gómez</t>
  </si>
  <si>
    <t>Otero</t>
  </si>
  <si>
    <t>Paredes de Escalona</t>
  </si>
  <si>
    <t>Pelahustán</t>
  </si>
  <si>
    <t>Portillo de Toledo</t>
  </si>
  <si>
    <t>Puebla de Montalbán, La</t>
  </si>
  <si>
    <t>Quismondo</t>
  </si>
  <si>
    <t>Rielves</t>
  </si>
  <si>
    <t>Santa Cruz del Retamar</t>
  </si>
  <si>
    <t>Santa Olalla</t>
  </si>
  <si>
    <t>Santo Domingo-Caudilla</t>
  </si>
  <si>
    <t>Torre de Esteban Hambrán, La</t>
  </si>
  <si>
    <t>Torrijos</t>
  </si>
  <si>
    <t>Villamiel de Toledo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</si>
  <si>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</si>
  <si>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</si>
  <si>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</si>
  <si>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</si>
  <si>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</si>
  <si>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</si>
  <si>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</si>
  <si>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</si>
  <si>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</si>
  <si>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</si>
  <si>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</si>
  <si>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</si>
  <si>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</si>
  <si>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</si>
  <si>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</si>
  <si>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</si>
  <si>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</si>
  <si>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</si>
  <si>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</si>
  <si>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</si>
  <si>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</si>
  <si>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</si>
  <si>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</si>
  <si>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</si>
  <si>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</si>
  <si>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</si>
  <si>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Venezuela</t>
  </si>
  <si>
    <t>Peru</t>
  </si>
  <si>
    <t>Honduras</t>
  </si>
  <si>
    <t>China</t>
  </si>
  <si>
    <t>Ecuador</t>
  </si>
  <si>
    <t>Ucrania</t>
  </si>
  <si>
    <t>Brasil</t>
  </si>
  <si>
    <t>Italia</t>
  </si>
  <si>
    <t>Bulgaria</t>
  </si>
  <si>
    <t>Paraguay</t>
  </si>
  <si>
    <t>Argentina</t>
  </si>
  <si>
    <t>Portugal</t>
  </si>
  <si>
    <t>Polonia</t>
  </si>
  <si>
    <t>Cuba</t>
  </si>
  <si>
    <t>Republica Dominicana</t>
  </si>
  <si>
    <t>Bolivia</t>
  </si>
  <si>
    <t>Otros paises de América</t>
  </si>
  <si>
    <t>Guinea Ecuatorial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</si>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</sst>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F0BD81D-41E5-45CF-838F-AE12E87210ED}"/>
    <cellStyle name="Normal" xfId="0" builtinId="0"/>
    <cellStyle name="Normal 2" xfId="1" xr:uid="{3916AEE9-81F9-4C9B-827D-11121897B9C0}"/>
    <cellStyle name="Porcentaje 2" xfId="2" xr:uid="{01200FD6-8F3D-457C-B2F3-AAD56AC55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0A-4EF4-B075-0F895D16E9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0A-4EF4-B075-0F895D16E9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0A-4EF4-B075-0F895D16E9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0A-4EF4-B075-0F895D16E9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B0A-4EF4-B075-0F895D16E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64180</c:v>
              </c:pt>
              <c:pt idx="1">
                <c:v>66190</c:v>
              </c:pt>
              <c:pt idx="2">
                <c:v>68744</c:v>
              </c:pt>
              <c:pt idx="3">
                <c:v>71606</c:v>
              </c:pt>
              <c:pt idx="4">
                <c:v>74145</c:v>
              </c:pt>
              <c:pt idx="5">
                <c:v>78018</c:v>
              </c:pt>
              <c:pt idx="6">
                <c:v>82584</c:v>
              </c:pt>
              <c:pt idx="7">
                <c:v>85090</c:v>
              </c:pt>
              <c:pt idx="8">
                <c:v>86156</c:v>
              </c:pt>
              <c:pt idx="9">
                <c:v>87272</c:v>
              </c:pt>
              <c:pt idx="10" formatCode="#,##0">
                <c:v>87167</c:v>
              </c:pt>
              <c:pt idx="11" formatCode="#,##0">
                <c:v>85703</c:v>
              </c:pt>
              <c:pt idx="12" formatCode="#,##0">
                <c:v>84514</c:v>
              </c:pt>
              <c:pt idx="13" formatCode="#,##0">
                <c:v>83818</c:v>
              </c:pt>
              <c:pt idx="14" formatCode="#,##0">
                <c:v>82703</c:v>
              </c:pt>
              <c:pt idx="15" formatCode="#,##0">
                <c:v>82225</c:v>
              </c:pt>
              <c:pt idx="16" formatCode="#,##0">
                <c:v>82032</c:v>
              </c:pt>
              <c:pt idx="17" formatCode="#,##0">
                <c:v>83263</c:v>
              </c:pt>
              <c:pt idx="18" formatCode="#,##0">
                <c:v>84693</c:v>
              </c:pt>
              <c:pt idx="19" formatCode="#,##0">
                <c:v>86796</c:v>
              </c:pt>
              <c:pt idx="20" formatCode="#,##0">
                <c:v>88275</c:v>
              </c:pt>
              <c:pt idx="21" formatCode="#,##0">
                <c:v>91637</c:v>
              </c:pt>
              <c:pt idx="22" formatCode="#,##0">
                <c:v>93780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E1-489D-BDB7-39C36C474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C62-486E-9804-C5F79968F53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C62-486E-9804-C5F79968F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A7-4593-983C-7C1040DED7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A7-4593-983C-7C1040DED7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A7-4593-983C-7C1040DED75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A7-4593-983C-7C1040DED75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BA7-4593-983C-7C1040DED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62-40BC-8B65-240141FC54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62-40BC-8B65-240141FC54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62-40BC-8B65-240141FC54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62-40BC-8B65-240141FC54E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D62-40BC-8B65-240141FC5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B8-439A-A6DB-47FEB5B13F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B8-439A-A6DB-47FEB5B13FF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B8-439A-A6DB-47FEB5B13FF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B8-439A-A6DB-47FEB5B13F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4B8-439A-A6DB-47FEB5B1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25-4D44-9F86-49949949A4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25-4D44-9F86-49949949A4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25-4D44-9F86-49949949A4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25-4D44-9F86-49949949A4E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25-4D44-9F86-49949949A4E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25-4D44-9F86-49949949A4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C25-4D44-9F86-49949949A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E467E5-1584-4902-988B-9EEE58BCB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2D117C-32DD-4132-AFDC-A76C2167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28DC96E-6400-4AF8-97A6-D91455D73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B94F1A-1D7C-4594-90BD-E8A6C6BE9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715D66-EE4A-4141-ACCE-94C94DE7F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653D6BC-7A0A-4CC1-B9A6-812C4E8C4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8B3B184-DB95-4C8E-BC68-3D4AB582958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D962E28-1FCE-4017-A02E-88FBE42BA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84F0304-22BD-40E6-A588-0133A0EB8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97753E-E9F8-471B-A06C-7DA9BDF96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DEA3D17-817A-4B4A-A139-3CF75D58E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689468F-F561-450A-99FB-6A1E9FF5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99BBD20-ED25-4AFA-B316-E2E1FF278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1E8B92-0EC6-4F3D-A476-AEAD391D2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C85CAE3-C00B-4027-BCF2-0B514EB89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B6005F5-D977-44BB-B1DE-554CEA534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DB11DD1-3ECB-4A38-93EA-DFB16DC53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004962D-D055-41FA-B398-BD17EBF0D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82EE846-7FD5-44A5-95B2-E678DF323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434DC62-22E3-425F-B0B0-7193545F2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B35FF2-3AF1-4215-A218-23EBEB352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8DBD-CDEB-491A-98F3-A2E39AB5AC8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TORRIJOS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7433CDE-1181-472B-AD9C-FF82892C3116}"/>
    <hyperlink ref="B14:C14" location="Municipios!A1" display="Municipios" xr:uid="{597B59FD-34FB-4A6F-8D6B-B82D33911CA7}"/>
    <hyperlink ref="B16:C16" location="'Datos Demograficos'!A1" display="Datos Demograficos" xr:uid="{A70B7D69-1BA0-4275-96C8-50705BAF1240}"/>
    <hyperlink ref="B18:C18" location="Nacionalidades!A1" display="Nacionalidades" xr:uid="{C95AB098-0C87-4549-B757-93E3540956DA}"/>
    <hyperlink ref="H18:I18" location="Trabajo!A1" display="Trabajo" xr:uid="{E85AF2E4-ABED-4C7D-A282-96DA2DDEF849}"/>
    <hyperlink ref="E12:F12" location="'Datos Economicos'!A1" display="Datos Económicos" xr:uid="{616D7F9C-FC49-4B59-B28C-BFCE19CB124F}"/>
    <hyperlink ref="E14" location="Trafico!A1" display="Tráfico" xr:uid="{0C8A49E0-5F25-41C9-B6E7-4AAA53BE1C17}"/>
    <hyperlink ref="E16:F16" location="'Plazas Turisticas'!A1" display="Plazas Turisticas" xr:uid="{B43D6B96-A957-4187-85E6-BA3C510A33D2}"/>
    <hyperlink ref="E18:F18" location="Bancos!A1" display="Bancos" xr:uid="{C02BD5A3-66D9-47C8-B062-BD0C23927CA7}"/>
    <hyperlink ref="H12" location="Presupuestos!A1" display="Presupuestos" xr:uid="{830C2B34-5832-45DF-A1AB-68B8355A8420}"/>
    <hyperlink ref="H14" location="'Datos Catastrales'!A1" display="Datos Catastrales" xr:uid="{64FEAAF1-6DA8-4CEA-B198-E76A40C20556}"/>
    <hyperlink ref="H16:I16" location="Hacienda!A1" display="Hacienda" xr:uid="{F50C0C8D-2E80-491C-B3EF-DEAE91807E9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A668-F08A-4E61-940B-6EE1FFA808B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172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133</v>
      </c>
      <c r="C14" s="101" t="s">
        <v>12</v>
      </c>
      <c r="D14" s="101" t="s">
        <v>173</v>
      </c>
      <c r="E14" s="101" t="s">
        <v>174</v>
      </c>
      <c r="F14" s="101" t="s">
        <v>175</v>
      </c>
      <c r="G14" s="102" t="s">
        <v>176</v>
      </c>
      <c r="H14" s="23"/>
    </row>
    <row r="15" spans="1:8" ht="33" customHeight="1" thickBot="1" x14ac:dyDescent="0.35">
      <c r="A15" s="20"/>
      <c r="B15" s="117">
        <v>66</v>
      </c>
      <c r="C15" s="115">
        <v>36</v>
      </c>
      <c r="D15" s="115">
        <v>0</v>
      </c>
      <c r="E15" s="115">
        <v>29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178</v>
      </c>
      <c r="F20" s="129">
        <v>6545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179</v>
      </c>
      <c r="F22" s="130">
        <v>7.1423115117256131E-2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180</v>
      </c>
      <c r="F24" s="129">
        <v>12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181</v>
      </c>
      <c r="F26" s="130">
        <v>0.2857142857142857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7AD824A-E677-4052-9CF1-4C4D3FD13DA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3E5D-FDD5-4237-8635-A24C225D356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182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184</v>
      </c>
      <c r="C15" s="132" t="s">
        <v>185</v>
      </c>
      <c r="D15" s="132" t="s">
        <v>186</v>
      </c>
      <c r="E15" s="132" t="s">
        <v>187</v>
      </c>
      <c r="F15" s="132" t="s">
        <v>188</v>
      </c>
      <c r="G15" s="132" t="s">
        <v>189</v>
      </c>
      <c r="H15" s="132" t="s">
        <v>190</v>
      </c>
      <c r="I15" s="132" t="s">
        <v>191</v>
      </c>
      <c r="J15" s="132" t="s">
        <v>192</v>
      </c>
      <c r="K15" s="133" t="s">
        <v>193</v>
      </c>
      <c r="L15" s="134"/>
    </row>
    <row r="16" spans="1:12" ht="32.25" customHeight="1" thickBot="1" x14ac:dyDescent="0.35">
      <c r="A16" s="20"/>
      <c r="B16" s="135">
        <v>30405.861729999993</v>
      </c>
      <c r="C16" s="136">
        <v>2129.6147500000006</v>
      </c>
      <c r="D16" s="136">
        <v>15626.230030000001</v>
      </c>
      <c r="E16" s="136">
        <v>22574.592950000002</v>
      </c>
      <c r="F16" s="136">
        <v>873.64562999999976</v>
      </c>
      <c r="G16" s="136">
        <v>108</v>
      </c>
      <c r="H16" s="136">
        <v>4475.29673</v>
      </c>
      <c r="I16" s="136">
        <v>31.34552</v>
      </c>
      <c r="J16" s="136">
        <v>1</v>
      </c>
      <c r="K16" s="137">
        <v>76225.587340000027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195</v>
      </c>
      <c r="C19" s="132" t="s">
        <v>196</v>
      </c>
      <c r="D19" s="132" t="s">
        <v>197</v>
      </c>
      <c r="E19" s="132" t="s">
        <v>198</v>
      </c>
      <c r="F19" s="132" t="s">
        <v>199</v>
      </c>
      <c r="G19" s="132" t="s">
        <v>190</v>
      </c>
      <c r="H19" s="132" t="s">
        <v>191</v>
      </c>
      <c r="I19" s="132" t="s">
        <v>192</v>
      </c>
      <c r="J19" s="132" t="s">
        <v>200</v>
      </c>
      <c r="L19" s="23"/>
    </row>
    <row r="20" spans="1:12" ht="32.25" customHeight="1" thickBot="1" x14ac:dyDescent="0.35">
      <c r="A20" s="20"/>
      <c r="B20" s="135">
        <v>35269.086860000003</v>
      </c>
      <c r="C20" s="136">
        <v>28540.819789999994</v>
      </c>
      <c r="D20" s="136">
        <v>165.42356999999998</v>
      </c>
      <c r="E20" s="136">
        <v>2586.3866499999999</v>
      </c>
      <c r="F20" s="136">
        <v>6668.5134700000008</v>
      </c>
      <c r="G20" s="136">
        <v>42.05</v>
      </c>
      <c r="H20" s="136">
        <v>30</v>
      </c>
      <c r="I20" s="136">
        <v>1299.34492</v>
      </c>
      <c r="J20" s="137">
        <v>74740.825260000012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201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202</v>
      </c>
      <c r="C23" s="103" t="s">
        <v>203</v>
      </c>
      <c r="D23" s="103" t="s">
        <v>204</v>
      </c>
      <c r="E23" s="103" t="s">
        <v>205</v>
      </c>
      <c r="F23" s="103" t="s">
        <v>206</v>
      </c>
      <c r="G23" s="103" t="s">
        <v>207</v>
      </c>
      <c r="H23" s="104" t="s">
        <v>200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29022.816000000006</v>
      </c>
      <c r="C24" s="136">
        <v>10499.839320000001</v>
      </c>
      <c r="D24" s="136">
        <v>13931.119979999999</v>
      </c>
      <c r="E24" s="136">
        <v>1936.8015000000003</v>
      </c>
      <c r="F24" s="136">
        <v>17947.796129999999</v>
      </c>
      <c r="G24" s="136">
        <v>1402.4523300000001</v>
      </c>
      <c r="H24" s="137">
        <v>74740.825260000012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BD4E071-AA36-42AF-AB10-FB1D25D4FD6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5870-51BE-4201-BB39-D540309A99A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209</v>
      </c>
      <c r="C14" s="147"/>
      <c r="D14" s="147"/>
      <c r="E14" s="147"/>
      <c r="F14" s="148"/>
      <c r="I14" s="146" t="s">
        <v>210</v>
      </c>
      <c r="J14" s="148"/>
      <c r="K14" s="23"/>
    </row>
    <row r="15" spans="1:11" ht="51" customHeight="1" x14ac:dyDescent="0.3">
      <c r="A15" s="20"/>
      <c r="B15" s="100" t="s">
        <v>211</v>
      </c>
      <c r="C15" s="149">
        <v>100676</v>
      </c>
      <c r="E15" s="150" t="s">
        <v>212</v>
      </c>
      <c r="F15" s="151">
        <v>77393</v>
      </c>
      <c r="G15" s="20"/>
      <c r="I15" s="100" t="s">
        <v>213</v>
      </c>
      <c r="J15" s="149">
        <v>97495</v>
      </c>
      <c r="K15" s="23"/>
    </row>
    <row r="16" spans="1:11" ht="51" customHeight="1" x14ac:dyDescent="0.3">
      <c r="A16" s="20"/>
      <c r="B16" s="150" t="s">
        <v>214</v>
      </c>
      <c r="C16" s="152">
        <v>4578279.2452400001</v>
      </c>
      <c r="E16" s="150" t="s">
        <v>215</v>
      </c>
      <c r="F16" s="153">
        <v>5666.6342000000004</v>
      </c>
      <c r="G16" s="20"/>
      <c r="I16" s="150" t="s">
        <v>216</v>
      </c>
      <c r="J16" s="152">
        <v>184844.40000000002</v>
      </c>
      <c r="K16" s="23"/>
    </row>
    <row r="17" spans="1:13" ht="51" customHeight="1" thickBot="1" x14ac:dyDescent="0.35">
      <c r="A17" s="20"/>
      <c r="B17" s="150" t="s">
        <v>217</v>
      </c>
      <c r="C17" s="152">
        <v>2795344.55082</v>
      </c>
      <c r="E17" s="150" t="s">
        <v>218</v>
      </c>
      <c r="F17" s="153">
        <v>2261.2970000000005</v>
      </c>
      <c r="G17" s="20"/>
      <c r="I17" s="154" t="s">
        <v>219</v>
      </c>
      <c r="J17" s="155">
        <v>257154.3</v>
      </c>
      <c r="K17" s="23"/>
    </row>
    <row r="18" spans="1:13" ht="51" customHeight="1" thickBot="1" x14ac:dyDescent="0.35">
      <c r="A18" s="20"/>
      <c r="B18" s="154" t="s">
        <v>220</v>
      </c>
      <c r="C18" s="156">
        <v>1782934.6943199995</v>
      </c>
      <c r="D18" s="157"/>
      <c r="E18" s="154" t="s">
        <v>221</v>
      </c>
      <c r="F18" s="158">
        <v>3405.3372000000004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A0A3C00-DAF3-45B2-933D-1FEFCD00B76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F69D-3D2A-447F-A5DA-D8184036D13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222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223</v>
      </c>
      <c r="E15" s="53">
        <v>36255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224</v>
      </c>
      <c r="E17" s="53">
        <v>2320.5783789822094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16016.287567232106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225</v>
      </c>
      <c r="D21" s="80"/>
      <c r="E21" s="159">
        <v>0.87842977374259357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BC0C8C7-A574-40BD-A205-B52D4DF40A9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ACB1-38E8-444B-B2D0-0FBC5D76F33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1918.0100021362305</v>
      </c>
      <c r="H14" s="25" t="s">
        <v>17</v>
      </c>
      <c r="I14" s="26">
        <v>0.12479009279547074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93780</v>
      </c>
      <c r="H16" s="25" t="s">
        <v>17</v>
      </c>
      <c r="I16" s="26">
        <v>0.12619001163940713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0.14232245681381958</v>
      </c>
      <c r="H18" s="25" t="s">
        <v>20</v>
      </c>
      <c r="I18" s="26">
        <v>0.12689779524062625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48.894426981898029</v>
      </c>
      <c r="H20" s="25" t="s">
        <v>20</v>
      </c>
      <c r="I20" s="33">
        <v>48.352005051618598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14.868756664534013</v>
      </c>
      <c r="H22" s="25" t="s">
        <v>20</v>
      </c>
      <c r="I22" s="33">
        <v>13.080891861161392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2217</v>
      </c>
      <c r="H24" s="25" t="s">
        <v>17</v>
      </c>
      <c r="I24" s="26">
        <v>0.11201495553759094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19908</v>
      </c>
      <c r="H26" s="25" t="s">
        <v>17</v>
      </c>
      <c r="I26" s="26">
        <v>7.6507730324469947E-2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7172</v>
      </c>
      <c r="H28" s="25" t="s">
        <v>20</v>
      </c>
      <c r="I28" s="36">
        <v>49557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1871</v>
      </c>
      <c r="H30" s="25" t="s">
        <v>17</v>
      </c>
      <c r="I30" s="26">
        <v>9.5018028540957797E-2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66</v>
      </c>
      <c r="H32" s="25" t="s">
        <v>17</v>
      </c>
      <c r="I32" s="26">
        <v>0.12865497076023391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7.1423115117256131E-2</v>
      </c>
      <c r="H34" s="25" t="s">
        <v>29</v>
      </c>
      <c r="I34" s="26">
        <v>0.2857142857142857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73330</v>
      </c>
      <c r="H36" s="25" t="s">
        <v>17</v>
      </c>
      <c r="I36" s="26">
        <v>0.12371214025545468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84572.742000000013</v>
      </c>
      <c r="H38" s="25" t="s">
        <v>17</v>
      </c>
      <c r="I38" s="26">
        <v>0.11585385676963673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16016.287567232106</v>
      </c>
      <c r="H40" s="25" t="s">
        <v>20</v>
      </c>
      <c r="I40" s="36">
        <v>18332.794612666723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9DEA703-8C61-44B7-809C-FAEA4BB5D40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EF4A-82E4-4BAB-9342-7F0F0E785EA4}">
  <sheetPr codeName="Hoja4">
    <pageSetUpPr fitToPage="1"/>
  </sheetPr>
  <dimension ref="A4:H6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1918.0100021362305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28.9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14.868756664534013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759</v>
      </c>
    </row>
    <row r="25" spans="1:7" x14ac:dyDescent="0.3">
      <c r="B25" s="49" t="s">
        <v>37</v>
      </c>
      <c r="C25" s="50">
        <v>765</v>
      </c>
    </row>
    <row r="26" spans="1:7" x14ac:dyDescent="0.3">
      <c r="B26" s="49" t="s">
        <v>38</v>
      </c>
      <c r="C26" s="50">
        <v>207</v>
      </c>
    </row>
    <row r="27" spans="1:7" x14ac:dyDescent="0.3">
      <c r="B27" s="49" t="s">
        <v>39</v>
      </c>
      <c r="C27" s="50">
        <v>2484</v>
      </c>
    </row>
    <row r="28" spans="1:7" x14ac:dyDescent="0.3">
      <c r="B28" s="49" t="s">
        <v>40</v>
      </c>
      <c r="C28" s="50">
        <v>1084</v>
      </c>
    </row>
    <row r="29" spans="1:7" x14ac:dyDescent="0.3">
      <c r="B29" s="49" t="s">
        <v>41</v>
      </c>
      <c r="C29" s="50">
        <v>1079</v>
      </c>
    </row>
    <row r="30" spans="1:7" x14ac:dyDescent="0.3">
      <c r="B30" s="49" t="s">
        <v>42</v>
      </c>
      <c r="C30" s="50">
        <v>1329</v>
      </c>
    </row>
    <row r="31" spans="1:7" x14ac:dyDescent="0.3">
      <c r="B31" s="49" t="s">
        <v>43</v>
      </c>
      <c r="C31" s="50">
        <v>4634</v>
      </c>
    </row>
    <row r="32" spans="1:7" x14ac:dyDescent="0.3">
      <c r="B32" s="49" t="s">
        <v>44</v>
      </c>
      <c r="C32" s="50">
        <v>605</v>
      </c>
    </row>
    <row r="33" spans="2:3" x14ac:dyDescent="0.3">
      <c r="B33" s="49" t="s">
        <v>45</v>
      </c>
      <c r="C33" s="50">
        <v>849</v>
      </c>
    </row>
    <row r="34" spans="2:3" x14ac:dyDescent="0.3">
      <c r="B34" s="49" t="s">
        <v>46</v>
      </c>
      <c r="C34" s="50">
        <v>1870</v>
      </c>
    </row>
    <row r="35" spans="2:3" x14ac:dyDescent="0.3">
      <c r="B35" s="49" t="s">
        <v>47</v>
      </c>
      <c r="C35" s="50">
        <v>270</v>
      </c>
    </row>
    <row r="36" spans="2:3" x14ac:dyDescent="0.3">
      <c r="B36" s="49" t="s">
        <v>48</v>
      </c>
      <c r="C36" s="50">
        <v>2123</v>
      </c>
    </row>
    <row r="37" spans="2:3" x14ac:dyDescent="0.3">
      <c r="B37" s="49" t="s">
        <v>49</v>
      </c>
      <c r="C37" s="50">
        <v>396</v>
      </c>
    </row>
    <row r="38" spans="2:3" x14ac:dyDescent="0.3">
      <c r="B38" s="49" t="s">
        <v>50</v>
      </c>
      <c r="C38" s="50">
        <v>230</v>
      </c>
    </row>
    <row r="39" spans="2:3" x14ac:dyDescent="0.3">
      <c r="B39" s="49" t="s">
        <v>51</v>
      </c>
      <c r="C39" s="50">
        <v>3807</v>
      </c>
    </row>
    <row r="40" spans="2:3" x14ac:dyDescent="0.3">
      <c r="B40" s="49" t="s">
        <v>52</v>
      </c>
      <c r="C40" s="50">
        <v>1497</v>
      </c>
    </row>
    <row r="41" spans="2:3" x14ac:dyDescent="0.3">
      <c r="B41" s="49" t="s">
        <v>53</v>
      </c>
      <c r="C41" s="50">
        <v>12440</v>
      </c>
    </row>
    <row r="42" spans="2:3" x14ac:dyDescent="0.3">
      <c r="B42" s="49" t="s">
        <v>54</v>
      </c>
      <c r="C42" s="50">
        <v>215</v>
      </c>
    </row>
    <row r="43" spans="2:3" x14ac:dyDescent="0.3">
      <c r="B43" s="49" t="s">
        <v>55</v>
      </c>
      <c r="C43" s="50">
        <v>2788</v>
      </c>
    </row>
    <row r="44" spans="2:3" x14ac:dyDescent="0.3">
      <c r="B44" s="49" t="s">
        <v>56</v>
      </c>
      <c r="C44" s="50">
        <v>994</v>
      </c>
    </row>
    <row r="45" spans="2:3" x14ac:dyDescent="0.3">
      <c r="B45" s="49" t="s">
        <v>57</v>
      </c>
      <c r="C45" s="50">
        <v>877</v>
      </c>
    </row>
    <row r="46" spans="2:3" x14ac:dyDescent="0.3">
      <c r="B46" s="49" t="s">
        <v>58</v>
      </c>
      <c r="C46" s="50">
        <v>503</v>
      </c>
    </row>
    <row r="47" spans="2:3" x14ac:dyDescent="0.3">
      <c r="B47" s="49" t="s">
        <v>59</v>
      </c>
      <c r="C47" s="50">
        <v>915</v>
      </c>
    </row>
    <row r="48" spans="2:3" x14ac:dyDescent="0.3">
      <c r="B48" s="49" t="s">
        <v>60</v>
      </c>
      <c r="C48" s="50">
        <v>6404</v>
      </c>
    </row>
    <row r="49" spans="2:3" x14ac:dyDescent="0.3">
      <c r="B49" s="49" t="s">
        <v>61</v>
      </c>
      <c r="C49" s="50">
        <v>202</v>
      </c>
    </row>
    <row r="50" spans="2:3" x14ac:dyDescent="0.3">
      <c r="B50" s="49" t="s">
        <v>62</v>
      </c>
      <c r="C50" s="50">
        <v>897</v>
      </c>
    </row>
    <row r="51" spans="2:3" x14ac:dyDescent="0.3">
      <c r="B51" s="49" t="s">
        <v>63</v>
      </c>
      <c r="C51" s="50">
        <v>3483</v>
      </c>
    </row>
    <row r="52" spans="2:3" x14ac:dyDescent="0.3">
      <c r="B52" s="49" t="s">
        <v>64</v>
      </c>
      <c r="C52" s="50">
        <v>170</v>
      </c>
    </row>
    <row r="53" spans="2:3" x14ac:dyDescent="0.3">
      <c r="B53" s="49" t="s">
        <v>65</v>
      </c>
      <c r="C53" s="50">
        <v>437</v>
      </c>
    </row>
    <row r="54" spans="2:3" x14ac:dyDescent="0.3">
      <c r="B54" s="49" t="s">
        <v>66</v>
      </c>
      <c r="C54" s="50">
        <v>130</v>
      </c>
    </row>
    <row r="55" spans="2:3" x14ac:dyDescent="0.3">
      <c r="B55" s="49" t="s">
        <v>67</v>
      </c>
      <c r="C55" s="50">
        <v>334</v>
      </c>
    </row>
    <row r="56" spans="2:3" x14ac:dyDescent="0.3">
      <c r="B56" s="49" t="s">
        <v>68</v>
      </c>
      <c r="C56" s="50">
        <v>2344</v>
      </c>
    </row>
    <row r="57" spans="2:3" x14ac:dyDescent="0.3">
      <c r="B57" s="49" t="s">
        <v>69</v>
      </c>
      <c r="C57" s="50">
        <v>8040</v>
      </c>
    </row>
    <row r="58" spans="2:3" x14ac:dyDescent="0.3">
      <c r="B58" s="49" t="s">
        <v>70</v>
      </c>
      <c r="C58" s="50">
        <v>1826</v>
      </c>
    </row>
    <row r="59" spans="2:3" x14ac:dyDescent="0.3">
      <c r="B59" s="49" t="s">
        <v>71</v>
      </c>
      <c r="C59" s="50">
        <v>870</v>
      </c>
    </row>
    <row r="60" spans="2:3" x14ac:dyDescent="0.3">
      <c r="B60" s="49" t="s">
        <v>72</v>
      </c>
      <c r="C60" s="50">
        <v>4037</v>
      </c>
    </row>
    <row r="61" spans="2:3" x14ac:dyDescent="0.3">
      <c r="B61" s="49" t="s">
        <v>73</v>
      </c>
      <c r="C61" s="50">
        <v>3558</v>
      </c>
    </row>
    <row r="62" spans="2:3" x14ac:dyDescent="0.3">
      <c r="B62" s="49" t="s">
        <v>74</v>
      </c>
      <c r="C62" s="50">
        <v>1232</v>
      </c>
    </row>
    <row r="63" spans="2:3" x14ac:dyDescent="0.3">
      <c r="B63" s="49" t="s">
        <v>75</v>
      </c>
      <c r="C63" s="50">
        <v>1937</v>
      </c>
    </row>
    <row r="64" spans="2:3" x14ac:dyDescent="0.3">
      <c r="B64" s="49" t="s">
        <v>76</v>
      </c>
      <c r="C64" s="50">
        <v>14078</v>
      </c>
    </row>
    <row r="65" spans="2:3" x14ac:dyDescent="0.3">
      <c r="B65" s="49" t="s">
        <v>77</v>
      </c>
      <c r="C65" s="50">
        <v>1081</v>
      </c>
    </row>
  </sheetData>
  <mergeCells count="3">
    <mergeCell ref="C6:E6"/>
    <mergeCell ref="C8:E8"/>
    <mergeCell ref="C10:E10"/>
  </mergeCells>
  <hyperlinks>
    <hyperlink ref="A7" location="Indice!A1" display="Índice" xr:uid="{5D32F86D-4E21-45D8-ABBF-69040D82E46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C8F5-D360-4690-ABF1-28A7A49403B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93780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78</v>
      </c>
      <c r="D13" s="26">
        <v>0.49255704841117509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79</v>
      </c>
      <c r="D15" s="26">
        <v>0.14232245681381958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80</v>
      </c>
      <c r="C17" s="21"/>
      <c r="D17" s="26">
        <v>0.51153232435568885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48.894426981898029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81</v>
      </c>
      <c r="H24" s="42"/>
      <c r="I24" s="58"/>
      <c r="J24" s="26">
        <v>0.18863297078268287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82</v>
      </c>
      <c r="H26" s="42"/>
      <c r="J26" s="53">
        <v>648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83</v>
      </c>
      <c r="H28" s="59"/>
      <c r="I28" s="59"/>
      <c r="J28" s="53">
        <v>321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84</v>
      </c>
      <c r="H30" s="42"/>
      <c r="J30" s="53">
        <v>790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85</v>
      </c>
      <c r="H32" s="42"/>
      <c r="J32" s="53">
        <v>-142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86</v>
      </c>
      <c r="H34" s="60"/>
      <c r="I34" s="60" t="s">
        <v>87</v>
      </c>
      <c r="J34" s="60"/>
      <c r="K34" s="23"/>
    </row>
    <row r="35" spans="1:11" ht="14" x14ac:dyDescent="0.3">
      <c r="A35" s="20"/>
      <c r="C35" s="42"/>
      <c r="G35" s="61">
        <v>15197</v>
      </c>
      <c r="H35" s="61"/>
      <c r="I35" s="61">
        <v>17398</v>
      </c>
      <c r="J35" s="61"/>
      <c r="K35" s="23"/>
    </row>
    <row r="36" spans="1:11" ht="14" x14ac:dyDescent="0.3">
      <c r="A36" s="20"/>
      <c r="C36" s="42"/>
      <c r="G36" s="62" t="s">
        <v>88</v>
      </c>
      <c r="H36" s="62" t="s">
        <v>89</v>
      </c>
      <c r="I36" s="62" t="s">
        <v>88</v>
      </c>
      <c r="J36" s="62" t="s">
        <v>89</v>
      </c>
      <c r="K36" s="23"/>
    </row>
    <row r="37" spans="1:11" ht="14" x14ac:dyDescent="0.3">
      <c r="A37" s="20"/>
      <c r="B37" s="21" t="s">
        <v>90</v>
      </c>
      <c r="C37" s="42"/>
      <c r="G37" s="63">
        <v>7800</v>
      </c>
      <c r="H37" s="63">
        <v>7397</v>
      </c>
      <c r="I37" s="63">
        <v>8926</v>
      </c>
      <c r="J37" s="63">
        <v>8472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37D2637-4C94-4E13-B225-A825AA4C6E2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8166-2CAF-4732-8043-C9F28920C17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91</v>
      </c>
      <c r="C11" s="65">
        <v>80433</v>
      </c>
      <c r="D11" s="66"/>
      <c r="E11" s="67" t="s">
        <v>92</v>
      </c>
      <c r="F11" s="65">
        <v>13347</v>
      </c>
      <c r="G11" s="67" t="s">
        <v>93</v>
      </c>
      <c r="H11" s="66"/>
      <c r="I11" s="65">
        <v>3654</v>
      </c>
      <c r="J11" s="67" t="s">
        <v>94</v>
      </c>
      <c r="K11" s="68">
        <v>4637</v>
      </c>
    </row>
    <row r="12" spans="1:11" ht="30.75" customHeight="1" thickBot="1" x14ac:dyDescent="0.35">
      <c r="B12" s="64" t="s">
        <v>95</v>
      </c>
      <c r="C12" s="65">
        <v>4439</v>
      </c>
      <c r="D12" s="67"/>
      <c r="E12" s="67" t="s">
        <v>96</v>
      </c>
      <c r="F12" s="65">
        <v>611</v>
      </c>
      <c r="G12" s="67" t="s">
        <v>97</v>
      </c>
      <c r="H12" s="67"/>
      <c r="I12" s="65">
        <v>1</v>
      </c>
      <c r="J12" s="67" t="s">
        <v>98</v>
      </c>
      <c r="K12" s="68">
        <v>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99</v>
      </c>
      <c r="C14" s="71"/>
      <c r="D14" s="71"/>
      <c r="E14" s="72"/>
      <c r="G14" s="73" t="s">
        <v>100</v>
      </c>
      <c r="H14" s="74"/>
      <c r="I14" s="75">
        <f>'Datos Generales'!G16</f>
        <v>93780</v>
      </c>
      <c r="J14" s="69"/>
      <c r="K14" s="69"/>
    </row>
    <row r="16" spans="1:11" x14ac:dyDescent="0.3">
      <c r="B16" s="21" t="s">
        <v>101</v>
      </c>
      <c r="C16" s="76">
        <v>4314</v>
      </c>
    </row>
    <row r="17" spans="2:3" x14ac:dyDescent="0.3">
      <c r="B17" s="21" t="s">
        <v>102</v>
      </c>
      <c r="C17" s="76">
        <v>2490</v>
      </c>
    </row>
    <row r="18" spans="2:3" x14ac:dyDescent="0.3">
      <c r="B18" s="21" t="s">
        <v>103</v>
      </c>
      <c r="C18" s="76">
        <v>1290</v>
      </c>
    </row>
    <row r="19" spans="2:3" x14ac:dyDescent="0.3">
      <c r="B19" s="21" t="s">
        <v>104</v>
      </c>
      <c r="C19" s="76">
        <v>560</v>
      </c>
    </row>
    <row r="20" spans="2:3" x14ac:dyDescent="0.3">
      <c r="B20" s="21" t="s">
        <v>105</v>
      </c>
      <c r="C20" s="76">
        <v>524</v>
      </c>
    </row>
    <row r="21" spans="2:3" x14ac:dyDescent="0.3">
      <c r="B21" s="21" t="s">
        <v>106</v>
      </c>
      <c r="C21" s="76">
        <v>522</v>
      </c>
    </row>
    <row r="22" spans="2:3" x14ac:dyDescent="0.3">
      <c r="B22" s="21" t="s">
        <v>107</v>
      </c>
      <c r="C22" s="76">
        <v>493</v>
      </c>
    </row>
    <row r="23" spans="2:3" x14ac:dyDescent="0.3">
      <c r="B23" s="21" t="s">
        <v>108</v>
      </c>
      <c r="C23" s="76">
        <v>284</v>
      </c>
    </row>
    <row r="24" spans="2:3" x14ac:dyDescent="0.3">
      <c r="B24" s="21" t="s">
        <v>109</v>
      </c>
      <c r="C24" s="76">
        <v>231</v>
      </c>
    </row>
    <row r="25" spans="2:3" x14ac:dyDescent="0.3">
      <c r="B25" s="21" t="s">
        <v>110</v>
      </c>
      <c r="C25" s="76">
        <v>216</v>
      </c>
    </row>
    <row r="26" spans="2:3" x14ac:dyDescent="0.3">
      <c r="B26" s="21" t="s">
        <v>111</v>
      </c>
      <c r="C26" s="76">
        <v>202</v>
      </c>
    </row>
    <row r="27" spans="2:3" x14ac:dyDescent="0.3">
      <c r="B27" s="21" t="s">
        <v>112</v>
      </c>
      <c r="C27" s="76">
        <v>196</v>
      </c>
    </row>
    <row r="28" spans="2:3" x14ac:dyDescent="0.3">
      <c r="B28" s="21" t="s">
        <v>113</v>
      </c>
      <c r="C28" s="76">
        <v>189</v>
      </c>
    </row>
    <row r="29" spans="2:3" x14ac:dyDescent="0.3">
      <c r="B29" s="21" t="s">
        <v>114</v>
      </c>
      <c r="C29" s="76">
        <v>172</v>
      </c>
    </row>
    <row r="30" spans="2:3" x14ac:dyDescent="0.3">
      <c r="B30" s="21" t="s">
        <v>115</v>
      </c>
      <c r="C30" s="76">
        <v>155</v>
      </c>
    </row>
    <row r="31" spans="2:3" x14ac:dyDescent="0.3">
      <c r="B31" s="21" t="s">
        <v>116</v>
      </c>
      <c r="C31" s="76">
        <v>129</v>
      </c>
    </row>
    <row r="32" spans="2:3" x14ac:dyDescent="0.3">
      <c r="B32" s="21" t="s">
        <v>117</v>
      </c>
      <c r="C32" s="76">
        <v>119</v>
      </c>
    </row>
    <row r="33" spans="2:3" x14ac:dyDescent="0.3">
      <c r="B33" s="21" t="s">
        <v>118</v>
      </c>
      <c r="C33" s="76">
        <v>111</v>
      </c>
    </row>
    <row r="34" spans="2:3" x14ac:dyDescent="0.3">
      <c r="B34" s="21" t="s">
        <v>119</v>
      </c>
      <c r="C34" s="76">
        <v>107</v>
      </c>
    </row>
    <row r="35" spans="2:3" x14ac:dyDescent="0.3">
      <c r="B35" s="21" t="s">
        <v>120</v>
      </c>
      <c r="C35" s="76">
        <v>82</v>
      </c>
    </row>
    <row r="36" spans="2:3" x14ac:dyDescent="0.3">
      <c r="B36" s="21" t="s">
        <v>121</v>
      </c>
      <c r="C36" s="76">
        <v>81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C5A8B1C-CDBD-4A01-A696-550A16E25CA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8187-1BEA-45EC-A11D-D3532DDF553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122</v>
      </c>
      <c r="E12" s="78">
        <v>14332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123</v>
      </c>
      <c r="C14" s="79"/>
      <c r="D14" s="79"/>
      <c r="E14" s="78">
        <v>9177</v>
      </c>
    </row>
    <row r="15" spans="1:9" x14ac:dyDescent="0.3">
      <c r="A15" s="20"/>
      <c r="E15" s="78"/>
    </row>
    <row r="16" spans="1:9" x14ac:dyDescent="0.3">
      <c r="A16" s="20"/>
      <c r="B16" s="21" t="s">
        <v>124</v>
      </c>
      <c r="D16" s="80"/>
      <c r="E16" s="78">
        <v>7172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125</v>
      </c>
      <c r="D18" s="80"/>
      <c r="E18" s="78">
        <v>2005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126</v>
      </c>
      <c r="D20" s="80"/>
      <c r="E20" s="81">
        <v>9.1498197417058363E-2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128</v>
      </c>
      <c r="E26" s="86"/>
      <c r="F26" s="86"/>
      <c r="G26" s="86"/>
      <c r="H26" s="87"/>
    </row>
    <row r="27" spans="1:16" ht="15.5" thickBot="1" x14ac:dyDescent="0.35">
      <c r="C27" s="52"/>
      <c r="D27" s="88" t="s">
        <v>129</v>
      </c>
      <c r="E27" s="88" t="s">
        <v>130</v>
      </c>
      <c r="F27" s="88" t="s">
        <v>131</v>
      </c>
      <c r="G27" s="88" t="s">
        <v>132</v>
      </c>
      <c r="H27" s="88" t="s">
        <v>133</v>
      </c>
    </row>
    <row r="28" spans="1:16" ht="38.25" customHeight="1" thickBot="1" x14ac:dyDescent="0.35">
      <c r="C28" s="88" t="s">
        <v>134</v>
      </c>
      <c r="D28" s="89">
        <v>1652</v>
      </c>
      <c r="E28" s="89">
        <v>581</v>
      </c>
      <c r="F28" s="89">
        <v>11056</v>
      </c>
      <c r="G28" s="90">
        <v>6619</v>
      </c>
      <c r="H28" s="90">
        <f>SUM(D28:G28)</f>
        <v>19908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A9E5C86-707B-4E15-B500-B9BFC9D26D0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CB18-E0FA-4CDC-A997-E3EF311CCF7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136</v>
      </c>
      <c r="D13" s="94"/>
      <c r="E13" s="95"/>
      <c r="H13" s="93" t="s">
        <v>137</v>
      </c>
      <c r="I13" s="94"/>
      <c r="J13" s="94"/>
      <c r="K13" s="95"/>
      <c r="L13" s="52"/>
      <c r="M13" s="52"/>
      <c r="N13" s="93" t="s">
        <v>138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139</v>
      </c>
      <c r="D14" s="98" t="s">
        <v>140</v>
      </c>
      <c r="E14" s="98" t="s">
        <v>141</v>
      </c>
      <c r="G14" s="99"/>
      <c r="H14" s="100" t="s">
        <v>129</v>
      </c>
      <c r="I14" s="101" t="s">
        <v>130</v>
      </c>
      <c r="J14" s="101" t="s">
        <v>131</v>
      </c>
      <c r="K14" s="102" t="s">
        <v>132</v>
      </c>
      <c r="L14" s="52"/>
      <c r="M14" s="52"/>
      <c r="N14" s="97" t="s">
        <v>142</v>
      </c>
      <c r="O14" s="103" t="s">
        <v>143</v>
      </c>
      <c r="P14" s="103" t="s">
        <v>144</v>
      </c>
      <c r="Q14" s="104" t="s">
        <v>145</v>
      </c>
      <c r="R14" s="23"/>
    </row>
    <row r="15" spans="1:18" ht="34.5" customHeight="1" x14ac:dyDescent="0.3">
      <c r="A15" s="20"/>
      <c r="B15" s="105" t="s">
        <v>134</v>
      </c>
      <c r="C15" s="106">
        <v>1488</v>
      </c>
      <c r="D15" s="107">
        <v>11415</v>
      </c>
      <c r="E15" s="108">
        <v>321</v>
      </c>
      <c r="G15" s="105" t="s">
        <v>134</v>
      </c>
      <c r="H15" s="109">
        <v>298</v>
      </c>
      <c r="I15" s="107">
        <v>352</v>
      </c>
      <c r="J15" s="107">
        <v>7766</v>
      </c>
      <c r="K15" s="110">
        <v>4808</v>
      </c>
      <c r="L15" s="111"/>
      <c r="M15" s="105" t="s">
        <v>134</v>
      </c>
      <c r="N15" s="112">
        <v>4473</v>
      </c>
      <c r="O15" s="112">
        <v>4970</v>
      </c>
      <c r="P15" s="112">
        <v>2570</v>
      </c>
      <c r="Q15" s="108">
        <v>1211</v>
      </c>
      <c r="R15" s="23"/>
    </row>
    <row r="16" spans="1:18" ht="34.5" customHeight="1" thickBot="1" x14ac:dyDescent="0.35">
      <c r="A16" s="20"/>
      <c r="B16" s="113" t="s">
        <v>146</v>
      </c>
      <c r="C16" s="114">
        <v>716</v>
      </c>
      <c r="D16" s="115">
        <v>1198</v>
      </c>
      <c r="E16" s="116">
        <v>303</v>
      </c>
      <c r="G16" s="113" t="s">
        <v>146</v>
      </c>
      <c r="H16" s="114">
        <v>67</v>
      </c>
      <c r="I16" s="115">
        <v>98</v>
      </c>
      <c r="J16" s="115">
        <v>1083</v>
      </c>
      <c r="K16" s="116">
        <v>969</v>
      </c>
      <c r="L16" s="111"/>
      <c r="M16" s="113" t="s">
        <v>146</v>
      </c>
      <c r="N16" s="115">
        <v>1950</v>
      </c>
      <c r="O16" s="115">
        <v>236</v>
      </c>
      <c r="P16" s="115">
        <v>27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53C45C3-DBDE-4898-9AD8-83A198B80A5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9CDD-49C9-4F57-B3F4-9BC2FA125D5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148</v>
      </c>
      <c r="C14" s="101" t="s">
        <v>149</v>
      </c>
      <c r="D14" s="101" t="s">
        <v>150</v>
      </c>
      <c r="E14" s="101" t="s">
        <v>151</v>
      </c>
      <c r="F14" s="101" t="s">
        <v>152</v>
      </c>
      <c r="G14" s="102" t="s">
        <v>153</v>
      </c>
      <c r="H14" s="111"/>
      <c r="I14" s="23"/>
    </row>
    <row r="15" spans="1:9" ht="32.25" customHeight="1" thickBot="1" x14ac:dyDescent="0.35">
      <c r="A15" s="20"/>
      <c r="B15" s="117">
        <v>53103</v>
      </c>
      <c r="C15" s="115">
        <v>5023</v>
      </c>
      <c r="D15" s="115">
        <v>12684</v>
      </c>
      <c r="E15" s="115">
        <v>88</v>
      </c>
      <c r="F15" s="115">
        <v>855</v>
      </c>
      <c r="G15" s="116">
        <v>1577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155</v>
      </c>
      <c r="C20" s="101" t="s">
        <v>156</v>
      </c>
      <c r="D20" s="102" t="s">
        <v>157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31746</v>
      </c>
      <c r="C21" s="115">
        <v>21459</v>
      </c>
      <c r="D21" s="116">
        <v>53205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132571B-DBBA-42CE-8EB3-749A74203DF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9883-922F-4ABB-998F-488CCF856FA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158</v>
      </c>
      <c r="I12" s="23"/>
    </row>
    <row r="13" spans="1:9" ht="18.75" customHeight="1" x14ac:dyDescent="0.3">
      <c r="A13" s="20"/>
      <c r="B13" s="119" t="s">
        <v>159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160</v>
      </c>
      <c r="D15" s="101" t="s">
        <v>161</v>
      </c>
      <c r="E15" s="101" t="s">
        <v>162</v>
      </c>
      <c r="F15" s="101" t="s">
        <v>163</v>
      </c>
      <c r="G15" s="120" t="s">
        <v>164</v>
      </c>
      <c r="H15" s="102" t="s">
        <v>133</v>
      </c>
      <c r="I15" s="23"/>
    </row>
    <row r="16" spans="1:9" ht="33.75" customHeight="1" x14ac:dyDescent="0.3">
      <c r="A16" s="20"/>
      <c r="B16" s="121" t="s">
        <v>165</v>
      </c>
      <c r="C16" s="122">
        <v>3</v>
      </c>
      <c r="D16" s="122">
        <v>1</v>
      </c>
      <c r="E16" s="122">
        <v>16</v>
      </c>
      <c r="F16" s="122">
        <v>34</v>
      </c>
      <c r="G16" s="123">
        <v>0</v>
      </c>
      <c r="H16" s="124">
        <v>54</v>
      </c>
      <c r="I16" s="23"/>
    </row>
    <row r="17" spans="1:9" ht="32.25" customHeight="1" thickBot="1" x14ac:dyDescent="0.35">
      <c r="A17" s="20"/>
      <c r="B17" s="125" t="s">
        <v>166</v>
      </c>
      <c r="C17" s="115">
        <v>3</v>
      </c>
      <c r="D17" s="115">
        <v>2</v>
      </c>
      <c r="E17" s="115">
        <v>16</v>
      </c>
      <c r="F17" s="115">
        <v>37</v>
      </c>
      <c r="G17" s="126">
        <v>0</v>
      </c>
      <c r="H17" s="116">
        <v>58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160</v>
      </c>
      <c r="D21" s="101" t="s">
        <v>168</v>
      </c>
      <c r="E21" s="101" t="s">
        <v>169</v>
      </c>
      <c r="F21" s="101" t="s">
        <v>170</v>
      </c>
      <c r="G21" s="120" t="s">
        <v>171</v>
      </c>
      <c r="H21" s="102" t="s">
        <v>133</v>
      </c>
      <c r="I21" s="23"/>
    </row>
    <row r="22" spans="1:9" ht="33.75" customHeight="1" x14ac:dyDescent="0.3">
      <c r="A22" s="20"/>
      <c r="B22" s="121" t="s">
        <v>165</v>
      </c>
      <c r="C22" s="122">
        <v>39</v>
      </c>
      <c r="D22" s="122">
        <v>300</v>
      </c>
      <c r="E22" s="122">
        <v>527</v>
      </c>
      <c r="F22" s="122">
        <v>490</v>
      </c>
      <c r="G22" s="123">
        <v>0</v>
      </c>
      <c r="H22" s="124">
        <v>1356</v>
      </c>
      <c r="I22" s="23"/>
    </row>
    <row r="23" spans="1:9" ht="32.25" customHeight="1" thickBot="1" x14ac:dyDescent="0.35">
      <c r="A23" s="20"/>
      <c r="B23" s="125" t="s">
        <v>166</v>
      </c>
      <c r="C23" s="115">
        <v>39</v>
      </c>
      <c r="D23" s="115">
        <v>780</v>
      </c>
      <c r="E23" s="115">
        <v>527</v>
      </c>
      <c r="F23" s="115">
        <v>525</v>
      </c>
      <c r="G23" s="126">
        <v>0</v>
      </c>
      <c r="H23" s="116">
        <v>1871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DC082CB-4DEB-4FCA-99D8-98C625CCD41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2025-06-02T10:25:54Z</dcterms:modified>
</cp:coreProperties>
</file>